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00B679C7-BACA-4E64-9851-DAB931E2D7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Заповнити кількість" sheetId="7" r:id="rId1"/>
  </sheets>
  <definedNames>
    <definedName name="_xlnm._FilterDatabase" localSheetId="0" hidden="1">'Заповнити кількість'!$A$4:$E$137</definedName>
    <definedName name="_xlnm.Print_Titles" localSheetId="0">'Заповнити кількість'!$2:$4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8" i="7" l="1"/>
  <c r="E4" i="7" l="1"/>
  <c r="E138" i="7" s="1"/>
</calcChain>
</file>

<file path=xl/sharedStrings.xml><?xml version="1.0" encoding="utf-8"?>
<sst xmlns="http://schemas.openxmlformats.org/spreadsheetml/2006/main" count="408" uniqueCount="182">
  <si>
    <t>Заклад</t>
  </si>
  <si>
    <t>Кількість учнів у закладі відповідно до мережі на 2020/2021 навчальний рік</t>
  </si>
  <si>
    <t>КЗО «СЗШ № 62» ДМР</t>
  </si>
  <si>
    <t>Сума на рік для школи</t>
  </si>
  <si>
    <t>Орієнтовна середньоринкова вартість товару, грн</t>
  </si>
  <si>
    <t>Назва товару по пропозиції від батьківської ради</t>
  </si>
  <si>
    <t>Господарчий інвентар</t>
  </si>
  <si>
    <t>швабра для миття вікон</t>
  </si>
  <si>
    <t>швабра для вікон, дзеркал</t>
  </si>
  <si>
    <t>лопата штикова</t>
  </si>
  <si>
    <t>світлодіодні світильник</t>
  </si>
  <si>
    <t>LED панель</t>
  </si>
  <si>
    <t>болгарка</t>
  </si>
  <si>
    <t xml:space="preserve">болгарка </t>
  </si>
  <si>
    <t>перфоратор/дриль</t>
  </si>
  <si>
    <t>Перфоратор-Дриль</t>
  </si>
  <si>
    <t>набір викруток (різних)</t>
  </si>
  <si>
    <t xml:space="preserve">набір викруток з підставкою </t>
  </si>
  <si>
    <t>секатор</t>
  </si>
  <si>
    <t>секатор садовий</t>
  </si>
  <si>
    <t>плоскогубці</t>
  </si>
  <si>
    <t>пасатижі</t>
  </si>
  <si>
    <t>Засоби для прибирання</t>
  </si>
  <si>
    <t>засіб для миття унітазів</t>
  </si>
  <si>
    <t>засіб для чищення унітаза</t>
  </si>
  <si>
    <t>Господарчі товари</t>
  </si>
  <si>
    <t>фарба різнокольорова емаль</t>
  </si>
  <si>
    <t>емаль алкідна ПФ-115</t>
  </si>
  <si>
    <t>фарба водоемульсійна</t>
  </si>
  <si>
    <t>фарба інтер’єрна стійка до миття</t>
  </si>
  <si>
    <t>відро для сміття з педаллю (для масок)</t>
  </si>
  <si>
    <t>Відро для сміття з педаллю</t>
  </si>
  <si>
    <t>одноразові накладки на унітаз</t>
  </si>
  <si>
    <t>Одноразові накладки на унітаз</t>
  </si>
  <si>
    <t>Канцелярські товари</t>
  </si>
  <si>
    <t>паперові рушники</t>
  </si>
  <si>
    <t>рушники паперові листові</t>
  </si>
  <si>
    <t>тримачі для паперових рушників (пластик)</t>
  </si>
  <si>
    <t>тримач для паперових рушників пластиковий</t>
  </si>
  <si>
    <t>папір офісний різнокольоровий</t>
  </si>
  <si>
    <t>файли</t>
  </si>
  <si>
    <t>плівка для ламінування</t>
  </si>
  <si>
    <t>скотч прозорий та кольоровий</t>
  </si>
  <si>
    <t xml:space="preserve">Скоч прозорий </t>
  </si>
  <si>
    <t>Скоч  кольоровий</t>
  </si>
  <si>
    <t>Спортивні товари</t>
  </si>
  <si>
    <t>м’я гумовий</t>
  </si>
  <si>
    <t>м’яч гумовий волейбольний</t>
  </si>
  <si>
    <t>скакалка</t>
  </si>
  <si>
    <t xml:space="preserve">скакалка </t>
  </si>
  <si>
    <t>фітнес-м’яч</t>
  </si>
  <si>
    <t>каремат</t>
  </si>
  <si>
    <t>каремат - коврик туристический</t>
  </si>
  <si>
    <t>обруч</t>
  </si>
  <si>
    <t>обруч гімнастичний</t>
  </si>
  <si>
    <t>Обладнання</t>
  </si>
  <si>
    <t>вимикач електричний</t>
  </si>
  <si>
    <t>Вимикач електричний</t>
  </si>
  <si>
    <t>розетка</t>
  </si>
  <si>
    <t>Розетка електрична</t>
  </si>
  <si>
    <t>змішувач</t>
  </si>
  <si>
    <t>Змішувіач</t>
  </si>
  <si>
    <t>шланга</t>
  </si>
  <si>
    <t>Шланг для змішувача 0,5м</t>
  </si>
  <si>
    <t>Шланг для змішувача 0,8 м</t>
  </si>
  <si>
    <t>лабораторні прилади та реактиви для уроків хімії</t>
  </si>
  <si>
    <t>набір шкільний лабораторний для кабінету хімії</t>
  </si>
  <si>
    <t>набір хімічних реактивів</t>
  </si>
  <si>
    <t>моделі - Моделі молекул різних речовин - Набір для складання об’ємних моделей молекул (демонстраційний)</t>
  </si>
  <si>
    <t>мікроскоп цифровий</t>
  </si>
  <si>
    <t>USB мікроскоп електронний цифровий 1600 x Ootdty, 2 Мп, підсвічування 8 LED</t>
  </si>
  <si>
    <t>цифровий мікроскоп</t>
  </si>
  <si>
    <t>мікроскоп шкільний (для здобувачів освіти)</t>
  </si>
  <si>
    <t>Приладдя для майстерень</t>
  </si>
  <si>
    <t>клейовий пістолет</t>
  </si>
  <si>
    <t>пістолет клейовий</t>
  </si>
  <si>
    <t>лобзик електричний</t>
  </si>
  <si>
    <t>електролобзик</t>
  </si>
  <si>
    <t>випалювач</t>
  </si>
  <si>
    <t>Узагальнена назва предмету закупівлі</t>
  </si>
  <si>
    <t>Залишок коштів після визначення кількості товару</t>
  </si>
  <si>
    <t>Потреба загальноосвітніх навчальних закладів на 2021 рік у господарчому інвентарю, засобах для прибирання, господарчих, канцелярських та спортивних товарах, дидактичних матеріалах та приладді для майстерень, виходячи з виділених коштів на заклад, які були розраховані в залежності від кількості учнів відповідно до мережі на 2020/2021 навчальний рік</t>
  </si>
  <si>
    <t>Совок для прибирання, шт</t>
  </si>
  <si>
    <t>Тачка для прибирання листяна 65л, шт</t>
  </si>
  <si>
    <t>Драбина складна металева (3м), шт</t>
  </si>
  <si>
    <t>Драбина складна металева (8,5-9м), шт</t>
  </si>
  <si>
    <t>Сегрегатор (папка-реєстратор) (А4 5см), шт</t>
  </si>
  <si>
    <t>Сітка футбольна (2 шт 7,3 *2,44м), комплект</t>
  </si>
  <si>
    <t>Сітка волойбольна (ячейки 12*12см), шт</t>
  </si>
  <si>
    <t>Сітка волойбольна (ячейки 15*15см), шт</t>
  </si>
  <si>
    <t>Лінійка класна пластмасова (1м), шт</t>
  </si>
  <si>
    <t>Трикутник класний пластмасовий на 60 градусів, шт</t>
  </si>
  <si>
    <t>Трикутник класний пластмасовий на 45 градусів, шт</t>
  </si>
  <si>
    <t>Транспортир класний пластмасовий, шт</t>
  </si>
  <si>
    <t>Циркуль для побудови дуг і кіл радіусом до 0,6 м, шт</t>
  </si>
  <si>
    <t>Набір прозорих стереометричних фігур (приклад: 12 предметів, мал.2 на вкладці "геометричні моделі"), набір</t>
  </si>
  <si>
    <t>Набір прозорих стереометричних фігур з розгорткою (приклад: 8 предметів, мал.3 на вкладці "геометричні моделі"), набір</t>
  </si>
  <si>
    <t>Скелет людини, шт</t>
  </si>
  <si>
    <t>Тонометр електронний, шт</t>
  </si>
  <si>
    <t>Внутрішня будова риби (барельєф) (приклад на вкладці "Біологія)</t>
  </si>
  <si>
    <t>Внутрішня будова жаби  (барельєф) (приклад на вкладці "Біологія)</t>
  </si>
  <si>
    <t>Внутрішня будова птаха (барельєф) (приклад на вкладці "Біологія)</t>
  </si>
  <si>
    <t>Внутрішня будова кроля (барельєф) (приклад на вкладці "Біологія)</t>
  </si>
  <si>
    <t>Структура білку (приклад на вкладці "Біологія)</t>
  </si>
  <si>
    <t>Карта визначних споруд України; Пам'ятки культури України ХV-XVIII ст., м-б 1:1 000 000 (8 клас);</t>
  </si>
  <si>
    <t xml:space="preserve">Карта стародавнього світу (від кам'яного віку до 5ст. після Різдва Христового) (ламінована); </t>
  </si>
  <si>
    <t>Перший, Другий та Третій Xрестові походи, м-б 1:4 000 000 (7 клас)(на планках )</t>
  </si>
  <si>
    <t>Європа у 1794-1815 рр. Війни наполеонівської Франції, м-б 1:4 000 000 (9 клас)(на планках)</t>
  </si>
  <si>
    <t>Україна в І світовій війні</t>
  </si>
  <si>
    <t>Україна в ІІ світовій війні,</t>
  </si>
  <si>
    <t>Великі відкриття</t>
  </si>
  <si>
    <t>Грунти України</t>
  </si>
  <si>
    <t>Економічна карта України</t>
  </si>
  <si>
    <t>Класна дошка  (3 крейда, 2 маркер), шт</t>
  </si>
  <si>
    <t>Радіомікрофони (система 2шт + блок), шт</t>
  </si>
  <si>
    <t>Дезінфікуючі засоби</t>
  </si>
  <si>
    <t>Засіб для дезінфекції поверхонь, санітарно-технічного устаткування; для проведення генеральних прибирань, Люмакс хлор 1000, або еквівалент (полімерний флакон на 1 кг), шт</t>
  </si>
  <si>
    <t>Засіб для дезінфекції та одночасно миття і чищення різноманітних поверхонь, медичних виробів,  посуду, іграшок, предметів догляду та гігієни, дезінфекції білизни, знезараження шкаралуп харчових, типу "Даноксин" (полімерний флакон на 1 кг), шт</t>
  </si>
  <si>
    <t>Швабра дерев'яна, шт</t>
  </si>
  <si>
    <t>Віник господарський, шт</t>
  </si>
  <si>
    <t>Йоршик для унітазу, шт</t>
  </si>
  <si>
    <t>Відро пластмасове на 12л, шт</t>
  </si>
  <si>
    <t>Тачка для прибирання листяна 85л, шт</t>
  </si>
  <si>
    <t>Газонокосарка бензинова, шт</t>
  </si>
  <si>
    <t>Граблі віярні, шт</t>
  </si>
  <si>
    <t>Лопати для снігу, шт</t>
  </si>
  <si>
    <t>Мітли, шт</t>
  </si>
  <si>
    <t>Лампа  LED бактерицидна, шт</t>
  </si>
  <si>
    <t>Драбина складна металева (5м), шт</t>
  </si>
  <si>
    <t>Рідке мило гіпоалергенне, (банка 5літрів), шт</t>
  </si>
  <si>
    <t>Порошок для чищення поверхонь (банка 500г), шт</t>
  </si>
  <si>
    <t>Засіб для миття скла (вікон) (500мл), шт</t>
  </si>
  <si>
    <t>Засіб для миття підлоги (500мл), шт</t>
  </si>
  <si>
    <t>Засіб для миття обідньої зали (500мл), шт</t>
  </si>
  <si>
    <t>Крейда квадратна (в коробціі 100шт 10*10), коробки</t>
  </si>
  <si>
    <t>Губка господарча кухонна (5шт в упаковці), упаковки</t>
  </si>
  <si>
    <t>Серветки господарчі віскозні, 32*38 см (5шт в упаковці), упаковки</t>
  </si>
  <si>
    <t>Ганчірка для миття підлоги (50*70см ), шт</t>
  </si>
  <si>
    <t>Пакети для сміття (на 60л 40шт в упаковці), упаковки</t>
  </si>
  <si>
    <t>Рукавички побутові (розмір L), пар</t>
  </si>
  <si>
    <t>Туалетний папір, 65м, рулонів</t>
  </si>
  <si>
    <t>Лампа led A60 10.0W 220V E27, шт</t>
  </si>
  <si>
    <t>Композит ПФ - 266 емаль для підлоги, 12 кг</t>
  </si>
  <si>
    <t>Емаль  алкідна ПФ-116 білий глянець 12 кг</t>
  </si>
  <si>
    <t>Друковані матеріали</t>
  </si>
  <si>
    <t>Книги обліку особових справ працівників (на 96 сторінок), шт</t>
  </si>
  <si>
    <t>Бланк особової справи працівника (форма П-2), шт</t>
  </si>
  <si>
    <t>Книги обліку особових справ учнів (на 96 сторінок), шт</t>
  </si>
  <si>
    <t>Бланк особових справ учня, шт</t>
  </si>
  <si>
    <t>Класний журнал 1-4 класи , шт</t>
  </si>
  <si>
    <t>Класний журнал 5-11 класи , шт</t>
  </si>
  <si>
    <t>Журнали для індивідуальних занять (кружки, факультативи), шт</t>
  </si>
  <si>
    <t>Журнали інструктажів різні, шт</t>
  </si>
  <si>
    <t>Журнал ГПД, шт</t>
  </si>
  <si>
    <t>Папір офісний (1 коробка=5 пачок А4), коробок</t>
  </si>
  <si>
    <t>Сегрегатор (папка-реєстратор) (А4 7см), шт</t>
  </si>
  <si>
    <t>Папки - швидкозшивачі паперові, шт</t>
  </si>
  <si>
    <t>М'яч футбольний, шт</t>
  </si>
  <si>
    <t>М'яч баскетбольний, шт</t>
  </si>
  <si>
    <t>М'яч волейбольний, шт</t>
  </si>
  <si>
    <t>Сітка футбольна (2 шт 5,5 *2,44м), комплект</t>
  </si>
  <si>
    <t>Сітка футбольна (2 шт 7,4 *2,5м), комплект</t>
  </si>
  <si>
    <t>Сітка футбольна міні (2 шт 2 *3м), комплект</t>
  </si>
  <si>
    <t>Сітка волойбольна (ячейки 10*10см), шт</t>
  </si>
  <si>
    <t>Мати спортивні, шт</t>
  </si>
  <si>
    <t>Мати гімнастичні, шт</t>
  </si>
  <si>
    <t>М'ячі для метання, шт</t>
  </si>
  <si>
    <t>Канат, шт</t>
  </si>
  <si>
    <t>Набір прозорих стереометричних фігур (приклад: 14 предметів, мал.1 на вкладці "геометричні моделі"), набір</t>
  </si>
  <si>
    <t>Тонометр механічний, шт</t>
  </si>
  <si>
    <t>Внутрішня будова собаки (барельєф) (приклад на вкладці "Біологія)</t>
  </si>
  <si>
    <t>Квітки яблуні, картоплі гороху, пшениці (приклад на вкладці "Біологія)</t>
  </si>
  <si>
    <t>Виникнення та становлення Русі-України IX-XI ст., м-б 1:2 500 000 (7 клас );</t>
  </si>
  <si>
    <t>Фізична карта України</t>
  </si>
  <si>
    <t>Фізична карта світу</t>
  </si>
  <si>
    <t>Політична карта світу</t>
  </si>
  <si>
    <t>Топографічна карта України</t>
  </si>
  <si>
    <t>Дидактика</t>
  </si>
  <si>
    <t>Лампа бактерицидна з тримачем, шт</t>
  </si>
  <si>
    <t xml:space="preserve"> </t>
  </si>
  <si>
    <t xml:space="preserve">гранбукса (кран букса) </t>
  </si>
  <si>
    <t>Гранбукса (кран букса),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</si>
</sst>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Protection="1">
      <protection hidden="1"/>
    </xf>
    <xf numFmtId="164" fontId="3" fillId="2" borderId="1" xfId="0" applyNumberFormat="1" applyFont="1" applyFill="1" applyBorder="1" applyAlignment="1" applyProtection="1">
      <alignment wrapText="1"/>
      <protection hidden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164" fontId="3" fillId="0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Звичайний 2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8"/>
  <sheetViews>
    <sheetView tabSelected="1" workbookViewId="0">
      <pane xSplit="4" ySplit="4" topLeftCell="E35" activePane="bottomRight" state="frozen"/>
      <selection pane="topRight" activeCell="F1" sqref="F1"/>
      <selection pane="bottomLeft" activeCell="A5" sqref="A5"/>
      <selection pane="bottomRight" activeCell="G1" sqref="G1"/>
    </sheetView>
  </sheetViews>
  <sheetFormatPr defaultRowHeight="15" outlineLevelCol="1" x14ac:dyDescent="0.25"/>
  <cols>
    <col min="1" max="1" width="22.42578125" customWidth="1" outlineLevel="1"/>
    <col min="2" max="2" width="29.7109375" customWidth="1" outlineLevel="1"/>
    <col min="3" max="3" width="33.7109375" customWidth="1"/>
    <col min="4" max="4" width="14.28515625" customWidth="1"/>
    <col min="5" max="5" width="13.85546875" style="2" customWidth="1"/>
  </cols>
  <sheetData>
    <row r="1" spans="1:5" ht="63" customHeight="1" x14ac:dyDescent="0.25">
      <c r="A1" s="30" t="s">
        <v>81</v>
      </c>
      <c r="B1" s="31"/>
      <c r="C1" s="31"/>
      <c r="D1" s="31"/>
      <c r="E1" s="32"/>
    </row>
    <row r="2" spans="1:5" s="20" customFormat="1" ht="49.5" customHeight="1" x14ac:dyDescent="0.25">
      <c r="A2" s="29" t="s">
        <v>79</v>
      </c>
      <c r="B2" s="28" t="s">
        <v>5</v>
      </c>
      <c r="C2" s="19" t="s">
        <v>0</v>
      </c>
      <c r="D2" s="14" t="s">
        <v>4</v>
      </c>
      <c r="E2" s="19" t="s">
        <v>2</v>
      </c>
    </row>
    <row r="3" spans="1:5" ht="47.25" x14ac:dyDescent="0.25">
      <c r="A3" s="29"/>
      <c r="B3" s="28"/>
      <c r="C3" s="8" t="s">
        <v>1</v>
      </c>
      <c r="D3" s="18"/>
      <c r="E3" s="6">
        <v>825</v>
      </c>
    </row>
    <row r="4" spans="1:5" ht="22.5" customHeight="1" x14ac:dyDescent="0.25">
      <c r="A4" s="9"/>
      <c r="B4" s="9"/>
      <c r="C4" s="10" t="s">
        <v>3</v>
      </c>
      <c r="D4" s="10"/>
      <c r="E4" s="11">
        <f t="shared" ref="E4" si="0">E3*250</f>
        <v>206250</v>
      </c>
    </row>
    <row r="5" spans="1:5" s="1" customFormat="1" ht="31.5" x14ac:dyDescent="0.25">
      <c r="A5" s="3" t="s">
        <v>6</v>
      </c>
      <c r="B5" s="4" t="s">
        <v>7</v>
      </c>
      <c r="C5" s="4" t="s">
        <v>8</v>
      </c>
      <c r="D5" s="7">
        <v>90</v>
      </c>
      <c r="E5" s="15">
        <v>5</v>
      </c>
    </row>
    <row r="6" spans="1:5" s="1" customFormat="1" ht="31.5" x14ac:dyDescent="0.25">
      <c r="A6" s="3" t="s">
        <v>6</v>
      </c>
      <c r="B6" s="4" t="s">
        <v>9</v>
      </c>
      <c r="C6" s="4" t="s">
        <v>9</v>
      </c>
      <c r="D6" s="7">
        <v>380</v>
      </c>
      <c r="E6" s="15">
        <v>0</v>
      </c>
    </row>
    <row r="7" spans="1:5" s="1" customFormat="1" ht="31.5" x14ac:dyDescent="0.25">
      <c r="A7" s="3" t="s">
        <v>6</v>
      </c>
      <c r="B7" s="4" t="s">
        <v>10</v>
      </c>
      <c r="C7" s="4" t="s">
        <v>11</v>
      </c>
      <c r="D7" s="7">
        <v>700</v>
      </c>
      <c r="E7" s="15">
        <v>32</v>
      </c>
    </row>
    <row r="8" spans="1:5" s="1" customFormat="1" ht="31.5" x14ac:dyDescent="0.25">
      <c r="A8" s="3" t="s">
        <v>6</v>
      </c>
      <c r="B8" s="5" t="s">
        <v>12</v>
      </c>
      <c r="C8" s="5" t="s">
        <v>13</v>
      </c>
      <c r="D8" s="7">
        <v>4500</v>
      </c>
      <c r="E8" s="15">
        <v>1</v>
      </c>
    </row>
    <row r="9" spans="1:5" s="1" customFormat="1" ht="31.5" x14ac:dyDescent="0.25">
      <c r="A9" s="3" t="s">
        <v>6</v>
      </c>
      <c r="B9" s="4" t="s">
        <v>14</v>
      </c>
      <c r="C9" s="4" t="s">
        <v>15</v>
      </c>
      <c r="D9" s="7">
        <v>4700</v>
      </c>
      <c r="E9" s="15">
        <v>1</v>
      </c>
    </row>
    <row r="10" spans="1:5" s="1" customFormat="1" ht="31.5" x14ac:dyDescent="0.25">
      <c r="A10" s="3" t="s">
        <v>6</v>
      </c>
      <c r="B10" s="5" t="s">
        <v>16</v>
      </c>
      <c r="C10" s="5" t="s">
        <v>17</v>
      </c>
      <c r="D10" s="7">
        <v>400</v>
      </c>
      <c r="E10" s="15">
        <v>0</v>
      </c>
    </row>
    <row r="11" spans="1:5" s="1" customFormat="1" ht="31.5" x14ac:dyDescent="0.25">
      <c r="A11" s="3" t="s">
        <v>6</v>
      </c>
      <c r="B11" s="4" t="s">
        <v>18</v>
      </c>
      <c r="C11" s="4" t="s">
        <v>19</v>
      </c>
      <c r="D11" s="7">
        <v>400</v>
      </c>
      <c r="E11" s="15">
        <v>1</v>
      </c>
    </row>
    <row r="12" spans="1:5" s="1" customFormat="1" ht="31.5" x14ac:dyDescent="0.25">
      <c r="A12" s="3" t="s">
        <v>6</v>
      </c>
      <c r="B12" s="4" t="s">
        <v>20</v>
      </c>
      <c r="C12" s="4" t="s">
        <v>21</v>
      </c>
      <c r="D12" s="7">
        <v>120</v>
      </c>
      <c r="E12" s="15">
        <v>0</v>
      </c>
    </row>
    <row r="13" spans="1:5" s="1" customFormat="1" ht="31.5" x14ac:dyDescent="0.25">
      <c r="A13" s="3" t="s">
        <v>22</v>
      </c>
      <c r="B13" s="4" t="s">
        <v>23</v>
      </c>
      <c r="C13" s="4" t="s">
        <v>24</v>
      </c>
      <c r="D13" s="7">
        <v>46</v>
      </c>
      <c r="E13" s="15">
        <v>110</v>
      </c>
    </row>
    <row r="14" spans="1:5" s="1" customFormat="1" ht="15.75" x14ac:dyDescent="0.25">
      <c r="A14" s="3" t="s">
        <v>25</v>
      </c>
      <c r="B14" s="4" t="s">
        <v>26</v>
      </c>
      <c r="C14" s="4" t="s">
        <v>27</v>
      </c>
      <c r="D14" s="7">
        <v>180</v>
      </c>
      <c r="E14" s="15">
        <v>3</v>
      </c>
    </row>
    <row r="15" spans="1:5" s="1" customFormat="1" ht="15.75" x14ac:dyDescent="0.25">
      <c r="A15" s="3" t="s">
        <v>25</v>
      </c>
      <c r="B15" s="4" t="s">
        <v>28</v>
      </c>
      <c r="C15" s="4" t="s">
        <v>29</v>
      </c>
      <c r="D15" s="7">
        <v>115</v>
      </c>
      <c r="E15" s="15">
        <v>10</v>
      </c>
    </row>
    <row r="16" spans="1:5" s="1" customFormat="1" ht="31.5" x14ac:dyDescent="0.25">
      <c r="A16" s="3" t="s">
        <v>25</v>
      </c>
      <c r="B16" s="4" t="s">
        <v>30</v>
      </c>
      <c r="C16" s="4" t="s">
        <v>31</v>
      </c>
      <c r="D16" s="7">
        <v>230</v>
      </c>
      <c r="E16" s="15">
        <v>0</v>
      </c>
    </row>
    <row r="17" spans="1:5" s="1" customFormat="1" ht="31.5" x14ac:dyDescent="0.25">
      <c r="A17" s="3" t="s">
        <v>25</v>
      </c>
      <c r="B17" s="4" t="s">
        <v>32</v>
      </c>
      <c r="C17" s="4" t="s">
        <v>33</v>
      </c>
      <c r="D17" s="7">
        <v>23</v>
      </c>
      <c r="E17" s="15">
        <v>0</v>
      </c>
    </row>
    <row r="18" spans="1:5" s="1" customFormat="1" ht="15.75" x14ac:dyDescent="0.25">
      <c r="A18" s="3" t="s">
        <v>34</v>
      </c>
      <c r="B18" s="4" t="s">
        <v>35</v>
      </c>
      <c r="C18" s="4" t="s">
        <v>36</v>
      </c>
      <c r="D18" s="7">
        <v>33</v>
      </c>
      <c r="E18" s="15">
        <v>300</v>
      </c>
    </row>
    <row r="19" spans="1:5" s="1" customFormat="1" ht="31.5" x14ac:dyDescent="0.25">
      <c r="A19" s="3" t="s">
        <v>34</v>
      </c>
      <c r="B19" s="4" t="s">
        <v>37</v>
      </c>
      <c r="C19" s="4" t="s">
        <v>38</v>
      </c>
      <c r="D19" s="7">
        <v>250</v>
      </c>
      <c r="E19" s="15">
        <v>0</v>
      </c>
    </row>
    <row r="20" spans="1:5" s="1" customFormat="1" ht="31.5" x14ac:dyDescent="0.25">
      <c r="A20" s="3" t="s">
        <v>34</v>
      </c>
      <c r="B20" s="4" t="s">
        <v>39</v>
      </c>
      <c r="C20" s="4" t="s">
        <v>39</v>
      </c>
      <c r="D20" s="7">
        <v>75</v>
      </c>
      <c r="E20" s="15">
        <v>0</v>
      </c>
    </row>
    <row r="21" spans="1:5" s="1" customFormat="1" ht="15.75" x14ac:dyDescent="0.25">
      <c r="A21" s="3" t="s">
        <v>34</v>
      </c>
      <c r="B21" s="4" t="s">
        <v>40</v>
      </c>
      <c r="C21" s="4" t="s">
        <v>40</v>
      </c>
      <c r="D21" s="7">
        <v>68</v>
      </c>
      <c r="E21" s="15">
        <v>0</v>
      </c>
    </row>
    <row r="22" spans="1:5" s="1" customFormat="1" ht="15.75" x14ac:dyDescent="0.25">
      <c r="A22" s="3" t="s">
        <v>34</v>
      </c>
      <c r="B22" s="4" t="s">
        <v>41</v>
      </c>
      <c r="C22" s="4" t="s">
        <v>41</v>
      </c>
      <c r="D22" s="7">
        <v>225</v>
      </c>
      <c r="E22" s="15">
        <v>0</v>
      </c>
    </row>
    <row r="23" spans="1:5" s="1" customFormat="1" ht="31.5" x14ac:dyDescent="0.25">
      <c r="A23" s="3" t="s">
        <v>34</v>
      </c>
      <c r="B23" s="5" t="s">
        <v>42</v>
      </c>
      <c r="C23" s="4" t="s">
        <v>43</v>
      </c>
      <c r="D23" s="7">
        <v>78</v>
      </c>
      <c r="E23" s="15">
        <v>0</v>
      </c>
    </row>
    <row r="24" spans="1:5" s="1" customFormat="1" ht="31.5" x14ac:dyDescent="0.25">
      <c r="A24" s="3" t="s">
        <v>34</v>
      </c>
      <c r="B24" s="5" t="s">
        <v>42</v>
      </c>
      <c r="C24" s="4" t="s">
        <v>44</v>
      </c>
      <c r="D24" s="7">
        <v>78</v>
      </c>
      <c r="E24" s="15">
        <v>0</v>
      </c>
    </row>
    <row r="25" spans="1:5" s="1" customFormat="1" ht="15.75" x14ac:dyDescent="0.25">
      <c r="A25" s="3" t="s">
        <v>45</v>
      </c>
      <c r="B25" s="4" t="s">
        <v>46</v>
      </c>
      <c r="C25" s="4" t="s">
        <v>47</v>
      </c>
      <c r="D25" s="7">
        <v>46</v>
      </c>
      <c r="E25" s="15">
        <v>15</v>
      </c>
    </row>
    <row r="26" spans="1:5" s="1" customFormat="1" ht="15.75" x14ac:dyDescent="0.25">
      <c r="A26" s="3" t="s">
        <v>45</v>
      </c>
      <c r="B26" s="5" t="s">
        <v>48</v>
      </c>
      <c r="C26" s="5" t="s">
        <v>49</v>
      </c>
      <c r="D26" s="7">
        <v>50</v>
      </c>
      <c r="E26" s="15">
        <v>50</v>
      </c>
    </row>
    <row r="27" spans="1:5" s="1" customFormat="1" ht="15.75" x14ac:dyDescent="0.25">
      <c r="A27" s="3" t="s">
        <v>45</v>
      </c>
      <c r="B27" s="4" t="s">
        <v>50</v>
      </c>
      <c r="C27" s="4" t="s">
        <v>50</v>
      </c>
      <c r="D27" s="7">
        <v>250</v>
      </c>
      <c r="E27" s="15">
        <v>10</v>
      </c>
    </row>
    <row r="28" spans="1:5" s="1" customFormat="1" ht="15.75" x14ac:dyDescent="0.25">
      <c r="A28" s="3" t="s">
        <v>45</v>
      </c>
      <c r="B28" s="4" t="s">
        <v>51</v>
      </c>
      <c r="C28" s="4" t="s">
        <v>52</v>
      </c>
      <c r="D28" s="7">
        <v>210</v>
      </c>
      <c r="E28" s="15">
        <v>20</v>
      </c>
    </row>
    <row r="29" spans="1:5" s="1" customFormat="1" ht="15.75" x14ac:dyDescent="0.25">
      <c r="A29" s="3" t="s">
        <v>45</v>
      </c>
      <c r="B29" s="4" t="s">
        <v>53</v>
      </c>
      <c r="C29" s="4" t="s">
        <v>54</v>
      </c>
      <c r="D29" s="7">
        <v>100</v>
      </c>
      <c r="E29" s="15">
        <v>20</v>
      </c>
    </row>
    <row r="30" spans="1:5" s="1" customFormat="1" ht="15.75" x14ac:dyDescent="0.25">
      <c r="A30" s="3" t="s">
        <v>55</v>
      </c>
      <c r="B30" s="4" t="s">
        <v>56</v>
      </c>
      <c r="C30" s="4" t="s">
        <v>57</v>
      </c>
      <c r="D30" s="7">
        <v>83</v>
      </c>
      <c r="E30" s="15">
        <v>10</v>
      </c>
    </row>
    <row r="31" spans="1:5" s="1" customFormat="1" ht="15.75" x14ac:dyDescent="0.25">
      <c r="A31" s="3" t="s">
        <v>55</v>
      </c>
      <c r="B31" s="4" t="s">
        <v>58</v>
      </c>
      <c r="C31" s="4" t="s">
        <v>59</v>
      </c>
      <c r="D31" s="7">
        <v>53</v>
      </c>
      <c r="E31" s="15">
        <v>10</v>
      </c>
    </row>
    <row r="32" spans="1:5" s="1" customFormat="1" ht="15.75" x14ac:dyDescent="0.25">
      <c r="A32" s="3" t="s">
        <v>55</v>
      </c>
      <c r="B32" s="4" t="s">
        <v>60</v>
      </c>
      <c r="C32" s="4" t="s">
        <v>61</v>
      </c>
      <c r="D32" s="7">
        <v>663</v>
      </c>
      <c r="E32" s="15">
        <v>0</v>
      </c>
    </row>
    <row r="33" spans="1:5" s="1" customFormat="1" ht="15.75" x14ac:dyDescent="0.25">
      <c r="A33" s="3" t="s">
        <v>55</v>
      </c>
      <c r="B33" s="24" t="s">
        <v>180</v>
      </c>
      <c r="C33" s="24" t="s">
        <v>181</v>
      </c>
      <c r="D33" s="7">
        <v>150</v>
      </c>
      <c r="E33" s="15">
        <v>0</v>
      </c>
    </row>
    <row r="34" spans="1:5" s="1" customFormat="1" ht="15.75" x14ac:dyDescent="0.25">
      <c r="A34" s="3" t="s">
        <v>55</v>
      </c>
      <c r="B34" s="5" t="s">
        <v>62</v>
      </c>
      <c r="C34" s="5" t="s">
        <v>63</v>
      </c>
      <c r="D34" s="7">
        <v>85</v>
      </c>
      <c r="E34" s="15">
        <v>10</v>
      </c>
    </row>
    <row r="35" spans="1:5" s="1" customFormat="1" ht="15.75" x14ac:dyDescent="0.25">
      <c r="A35" s="3" t="s">
        <v>55</v>
      </c>
      <c r="B35" s="5" t="s">
        <v>62</v>
      </c>
      <c r="C35" s="5" t="s">
        <v>64</v>
      </c>
      <c r="D35" s="7">
        <v>128</v>
      </c>
      <c r="E35" s="15">
        <v>0</v>
      </c>
    </row>
    <row r="36" spans="1:5" s="1" customFormat="1" ht="31.5" x14ac:dyDescent="0.25">
      <c r="A36" s="3" t="s">
        <v>177</v>
      </c>
      <c r="B36" s="4" t="s">
        <v>65</v>
      </c>
      <c r="C36" s="4" t="s">
        <v>66</v>
      </c>
      <c r="D36" s="7">
        <v>3000</v>
      </c>
      <c r="E36" s="15">
        <v>0</v>
      </c>
    </row>
    <row r="37" spans="1:5" s="1" customFormat="1" ht="31.5" x14ac:dyDescent="0.25">
      <c r="A37" s="3" t="s">
        <v>177</v>
      </c>
      <c r="B37" s="4" t="s">
        <v>65</v>
      </c>
      <c r="C37" s="5" t="s">
        <v>67</v>
      </c>
      <c r="D37" s="7">
        <v>5850</v>
      </c>
      <c r="E37" s="15">
        <v>1</v>
      </c>
    </row>
    <row r="38" spans="1:5" s="1" customFormat="1" ht="63" x14ac:dyDescent="0.25">
      <c r="A38" s="3" t="s">
        <v>177</v>
      </c>
      <c r="B38" s="4" t="s">
        <v>65</v>
      </c>
      <c r="C38" s="5" t="s">
        <v>68</v>
      </c>
      <c r="D38" s="7">
        <v>2000</v>
      </c>
      <c r="E38" s="15">
        <v>1</v>
      </c>
    </row>
    <row r="39" spans="1:5" s="1" customFormat="1" ht="47.25" x14ac:dyDescent="0.25">
      <c r="A39" s="3" t="s">
        <v>177</v>
      </c>
      <c r="B39" s="5" t="s">
        <v>69</v>
      </c>
      <c r="C39" s="4" t="s">
        <v>70</v>
      </c>
      <c r="D39" s="7">
        <v>1600</v>
      </c>
      <c r="E39" s="15">
        <v>1</v>
      </c>
    </row>
    <row r="40" spans="1:5" s="1" customFormat="1" ht="15.75" x14ac:dyDescent="0.25">
      <c r="A40" s="3" t="s">
        <v>177</v>
      </c>
      <c r="B40" s="5" t="s">
        <v>69</v>
      </c>
      <c r="C40" s="4" t="s">
        <v>71</v>
      </c>
      <c r="D40" s="7">
        <v>4600</v>
      </c>
      <c r="E40" s="15">
        <v>1</v>
      </c>
    </row>
    <row r="41" spans="1:5" s="1" customFormat="1" ht="31.5" x14ac:dyDescent="0.25">
      <c r="A41" s="3" t="s">
        <v>177</v>
      </c>
      <c r="B41" s="5" t="s">
        <v>69</v>
      </c>
      <c r="C41" s="4" t="s">
        <v>72</v>
      </c>
      <c r="D41" s="7">
        <v>4000</v>
      </c>
      <c r="E41" s="15">
        <v>5</v>
      </c>
    </row>
    <row r="42" spans="1:5" s="1" customFormat="1" ht="31.5" x14ac:dyDescent="0.25">
      <c r="A42" s="3" t="s">
        <v>73</v>
      </c>
      <c r="B42" s="5" t="s">
        <v>74</v>
      </c>
      <c r="C42" s="4" t="s">
        <v>75</v>
      </c>
      <c r="D42" s="7">
        <v>800</v>
      </c>
      <c r="E42" s="15">
        <v>2</v>
      </c>
    </row>
    <row r="43" spans="1:5" s="1" customFormat="1" ht="31.5" x14ac:dyDescent="0.25">
      <c r="A43" s="3" t="s">
        <v>73</v>
      </c>
      <c r="B43" s="4" t="s">
        <v>76</v>
      </c>
      <c r="C43" s="4" t="s">
        <v>77</v>
      </c>
      <c r="D43" s="7">
        <v>2800</v>
      </c>
      <c r="E43" s="15">
        <v>1</v>
      </c>
    </row>
    <row r="44" spans="1:5" s="1" customFormat="1" ht="31.5" x14ac:dyDescent="0.25">
      <c r="A44" s="3" t="s">
        <v>73</v>
      </c>
      <c r="B44" s="4" t="s">
        <v>78</v>
      </c>
      <c r="C44" s="4" t="s">
        <v>78</v>
      </c>
      <c r="D44" s="7">
        <v>800</v>
      </c>
      <c r="E44" s="15">
        <v>4</v>
      </c>
    </row>
    <row r="45" spans="1:5" s="1" customFormat="1" ht="109.5" customHeight="1" x14ac:dyDescent="0.25">
      <c r="A45" s="21" t="s">
        <v>115</v>
      </c>
      <c r="B45" s="22" t="s">
        <v>116</v>
      </c>
      <c r="C45" s="22" t="s">
        <v>116</v>
      </c>
      <c r="D45" s="7">
        <v>363</v>
      </c>
      <c r="E45" s="15">
        <v>0</v>
      </c>
    </row>
    <row r="46" spans="1:5" s="1" customFormat="1" ht="157.5" x14ac:dyDescent="0.25">
      <c r="A46" s="21" t="s">
        <v>115</v>
      </c>
      <c r="B46" s="22" t="s">
        <v>117</v>
      </c>
      <c r="C46" s="22" t="s">
        <v>117</v>
      </c>
      <c r="D46" s="7">
        <v>682</v>
      </c>
      <c r="E46" s="15">
        <v>0</v>
      </c>
    </row>
    <row r="47" spans="1:5" s="1" customFormat="1" ht="15.75" x14ac:dyDescent="0.25">
      <c r="A47" s="21" t="s">
        <v>6</v>
      </c>
      <c r="B47" s="22" t="s">
        <v>118</v>
      </c>
      <c r="C47" s="22" t="s">
        <v>118</v>
      </c>
      <c r="D47" s="7">
        <v>33</v>
      </c>
      <c r="E47" s="15">
        <v>20</v>
      </c>
    </row>
    <row r="48" spans="1:5" s="1" customFormat="1" ht="15.75" x14ac:dyDescent="0.25">
      <c r="A48" s="21" t="s">
        <v>6</v>
      </c>
      <c r="B48" s="22" t="s">
        <v>119</v>
      </c>
      <c r="C48" s="22" t="s">
        <v>119</v>
      </c>
      <c r="D48" s="7">
        <v>46</v>
      </c>
      <c r="E48" s="15">
        <v>20</v>
      </c>
    </row>
    <row r="49" spans="1:5" s="1" customFormat="1" ht="15.75" x14ac:dyDescent="0.25">
      <c r="A49" s="21" t="s">
        <v>6</v>
      </c>
      <c r="B49" s="22" t="s">
        <v>82</v>
      </c>
      <c r="C49" s="22" t="s">
        <v>82</v>
      </c>
      <c r="D49" s="7">
        <v>22</v>
      </c>
      <c r="E49" s="15">
        <v>0</v>
      </c>
    </row>
    <row r="50" spans="1:5" s="1" customFormat="1" ht="15.75" x14ac:dyDescent="0.25">
      <c r="A50" s="21" t="s">
        <v>6</v>
      </c>
      <c r="B50" s="22" t="s">
        <v>120</v>
      </c>
      <c r="C50" s="22" t="s">
        <v>120</v>
      </c>
      <c r="D50" s="7">
        <v>22</v>
      </c>
      <c r="E50" s="15">
        <v>0</v>
      </c>
    </row>
    <row r="51" spans="1:5" s="1" customFormat="1" ht="31.5" x14ac:dyDescent="0.25">
      <c r="A51" s="21" t="s">
        <v>6</v>
      </c>
      <c r="B51" s="22" t="s">
        <v>121</v>
      </c>
      <c r="C51" s="22" t="s">
        <v>121</v>
      </c>
      <c r="D51" s="7">
        <v>46</v>
      </c>
      <c r="E51" s="15">
        <v>0</v>
      </c>
    </row>
    <row r="52" spans="1:5" s="1" customFormat="1" ht="31.5" x14ac:dyDescent="0.25">
      <c r="A52" s="21" t="s">
        <v>6</v>
      </c>
      <c r="B52" s="22" t="s">
        <v>83</v>
      </c>
      <c r="C52" s="22" t="s">
        <v>83</v>
      </c>
      <c r="D52" s="7">
        <v>866</v>
      </c>
      <c r="E52" s="15">
        <v>0</v>
      </c>
    </row>
    <row r="53" spans="1:5" s="1" customFormat="1" ht="31.5" x14ac:dyDescent="0.25">
      <c r="A53" s="21" t="s">
        <v>6</v>
      </c>
      <c r="B53" s="22" t="s">
        <v>122</v>
      </c>
      <c r="C53" s="22" t="s">
        <v>122</v>
      </c>
      <c r="D53" s="7">
        <v>1194</v>
      </c>
      <c r="E53" s="15">
        <v>0</v>
      </c>
    </row>
    <row r="54" spans="1:5" s="1" customFormat="1" ht="31.5" x14ac:dyDescent="0.25">
      <c r="A54" s="21" t="s">
        <v>6</v>
      </c>
      <c r="B54" s="23" t="s">
        <v>123</v>
      </c>
      <c r="C54" s="23" t="s">
        <v>123</v>
      </c>
      <c r="D54" s="7">
        <v>6897</v>
      </c>
      <c r="E54" s="15">
        <v>0</v>
      </c>
    </row>
    <row r="55" spans="1:5" s="1" customFormat="1" ht="15.75" x14ac:dyDescent="0.25">
      <c r="A55" s="21" t="s">
        <v>6</v>
      </c>
      <c r="B55" s="23" t="s">
        <v>124</v>
      </c>
      <c r="C55" s="23" t="s">
        <v>124</v>
      </c>
      <c r="D55" s="7">
        <v>77</v>
      </c>
      <c r="E55" s="15">
        <v>2</v>
      </c>
    </row>
    <row r="56" spans="1:5" s="1" customFormat="1" ht="15.75" x14ac:dyDescent="0.25">
      <c r="A56" s="21" t="s">
        <v>6</v>
      </c>
      <c r="B56" s="23" t="s">
        <v>125</v>
      </c>
      <c r="C56" s="23" t="s">
        <v>125</v>
      </c>
      <c r="D56" s="7">
        <v>90</v>
      </c>
      <c r="E56" s="15">
        <v>2</v>
      </c>
    </row>
    <row r="57" spans="1:5" s="1" customFormat="1" ht="15.75" x14ac:dyDescent="0.25">
      <c r="A57" s="21" t="s">
        <v>6</v>
      </c>
      <c r="B57" s="23" t="s">
        <v>126</v>
      </c>
      <c r="C57" s="23" t="s">
        <v>126</v>
      </c>
      <c r="D57" s="7">
        <v>46</v>
      </c>
      <c r="E57" s="15">
        <v>5</v>
      </c>
    </row>
    <row r="58" spans="1:5" s="1" customFormat="1" ht="31.5" x14ac:dyDescent="0.25">
      <c r="A58" s="21" t="s">
        <v>6</v>
      </c>
      <c r="B58" s="24" t="s">
        <v>127</v>
      </c>
      <c r="C58" s="24" t="s">
        <v>178</v>
      </c>
      <c r="D58" s="7">
        <v>1350</v>
      </c>
      <c r="E58" s="15">
        <v>0</v>
      </c>
    </row>
    <row r="59" spans="1:5" s="1" customFormat="1" ht="31.5" x14ac:dyDescent="0.25">
      <c r="A59" s="21" t="s">
        <v>6</v>
      </c>
      <c r="B59" s="24" t="s">
        <v>128</v>
      </c>
      <c r="C59" s="24" t="s">
        <v>128</v>
      </c>
      <c r="D59" s="7">
        <v>2014</v>
      </c>
      <c r="E59" s="15">
        <v>0</v>
      </c>
    </row>
    <row r="60" spans="1:5" s="1" customFormat="1" ht="31.5" x14ac:dyDescent="0.25">
      <c r="A60" s="21" t="s">
        <v>6</v>
      </c>
      <c r="B60" s="24" t="s">
        <v>84</v>
      </c>
      <c r="C60" s="24" t="s">
        <v>84</v>
      </c>
      <c r="D60" s="7">
        <v>1590</v>
      </c>
      <c r="E60" s="15">
        <v>1</v>
      </c>
    </row>
    <row r="61" spans="1:5" s="1" customFormat="1" ht="31.5" x14ac:dyDescent="0.25">
      <c r="A61" s="21" t="s">
        <v>6</v>
      </c>
      <c r="B61" s="24" t="s">
        <v>85</v>
      </c>
      <c r="C61" s="24" t="s">
        <v>85</v>
      </c>
      <c r="D61" s="7">
        <v>6270</v>
      </c>
      <c r="E61" s="15">
        <v>0</v>
      </c>
    </row>
    <row r="62" spans="1:5" s="1" customFormat="1" ht="31.5" x14ac:dyDescent="0.25">
      <c r="A62" s="21" t="s">
        <v>22</v>
      </c>
      <c r="B62" s="22" t="s">
        <v>129</v>
      </c>
      <c r="C62" s="22" t="s">
        <v>129</v>
      </c>
      <c r="D62" s="7">
        <v>62</v>
      </c>
      <c r="E62" s="15">
        <v>66</v>
      </c>
    </row>
    <row r="63" spans="1:5" s="1" customFormat="1" ht="31.5" x14ac:dyDescent="0.25">
      <c r="A63" s="21" t="s">
        <v>22</v>
      </c>
      <c r="B63" s="22" t="s">
        <v>130</v>
      </c>
      <c r="C63" s="22" t="s">
        <v>130</v>
      </c>
      <c r="D63" s="7">
        <v>22</v>
      </c>
      <c r="E63" s="15">
        <v>20</v>
      </c>
    </row>
    <row r="64" spans="1:5" s="1" customFormat="1" ht="31.5" x14ac:dyDescent="0.25">
      <c r="A64" s="21" t="s">
        <v>22</v>
      </c>
      <c r="B64" s="22" t="s">
        <v>131</v>
      </c>
      <c r="C64" s="22" t="s">
        <v>131</v>
      </c>
      <c r="D64" s="7">
        <v>41</v>
      </c>
      <c r="E64" s="15">
        <v>15</v>
      </c>
    </row>
    <row r="65" spans="1:5" s="1" customFormat="1" ht="31.5" x14ac:dyDescent="0.25">
      <c r="A65" s="21" t="s">
        <v>22</v>
      </c>
      <c r="B65" s="22" t="s">
        <v>132</v>
      </c>
      <c r="C65" s="22" t="s">
        <v>132</v>
      </c>
      <c r="D65" s="7">
        <v>44</v>
      </c>
      <c r="E65" s="15">
        <v>150</v>
      </c>
    </row>
    <row r="66" spans="1:5" s="1" customFormat="1" ht="31.5" x14ac:dyDescent="0.25">
      <c r="A66" s="21" t="s">
        <v>22</v>
      </c>
      <c r="B66" s="22" t="s">
        <v>133</v>
      </c>
      <c r="C66" s="22" t="s">
        <v>133</v>
      </c>
      <c r="D66" s="7">
        <v>41</v>
      </c>
      <c r="E66" s="15">
        <v>30</v>
      </c>
    </row>
    <row r="67" spans="1:5" s="1" customFormat="1" ht="47.25" x14ac:dyDescent="0.25">
      <c r="A67" s="21" t="s">
        <v>25</v>
      </c>
      <c r="B67" s="22" t="s">
        <v>134</v>
      </c>
      <c r="C67" s="22" t="s">
        <v>134</v>
      </c>
      <c r="D67" s="7">
        <v>44</v>
      </c>
      <c r="E67" s="15">
        <v>50</v>
      </c>
    </row>
    <row r="68" spans="1:5" s="1" customFormat="1" ht="31.5" x14ac:dyDescent="0.25">
      <c r="A68" s="21" t="s">
        <v>25</v>
      </c>
      <c r="B68" s="22" t="s">
        <v>135</v>
      </c>
      <c r="C68" s="22" t="s">
        <v>135</v>
      </c>
      <c r="D68" s="7">
        <v>15</v>
      </c>
      <c r="E68" s="15">
        <v>0</v>
      </c>
    </row>
    <row r="69" spans="1:5" s="1" customFormat="1" ht="47.25" x14ac:dyDescent="0.25">
      <c r="A69" s="21" t="s">
        <v>25</v>
      </c>
      <c r="B69" s="22" t="s">
        <v>136</v>
      </c>
      <c r="C69" s="22" t="s">
        <v>136</v>
      </c>
      <c r="D69" s="7">
        <v>24</v>
      </c>
      <c r="E69" s="15">
        <v>30</v>
      </c>
    </row>
    <row r="70" spans="1:5" s="1" customFormat="1" ht="31.5" x14ac:dyDescent="0.25">
      <c r="A70" s="21" t="s">
        <v>25</v>
      </c>
      <c r="B70" s="22" t="s">
        <v>137</v>
      </c>
      <c r="C70" s="22" t="s">
        <v>137</v>
      </c>
      <c r="D70" s="7">
        <v>44</v>
      </c>
      <c r="E70" s="15">
        <v>100</v>
      </c>
    </row>
    <row r="71" spans="1:5" s="1" customFormat="1" ht="31.5" x14ac:dyDescent="0.25">
      <c r="A71" s="21" t="s">
        <v>25</v>
      </c>
      <c r="B71" s="22" t="s">
        <v>138</v>
      </c>
      <c r="C71" s="22" t="s">
        <v>138</v>
      </c>
      <c r="D71" s="7">
        <v>14</v>
      </c>
      <c r="E71" s="15">
        <v>70</v>
      </c>
    </row>
    <row r="72" spans="1:5" s="1" customFormat="1" ht="31.5" x14ac:dyDescent="0.25">
      <c r="A72" s="21" t="s">
        <v>25</v>
      </c>
      <c r="B72" s="22" t="s">
        <v>139</v>
      </c>
      <c r="C72" s="22" t="s">
        <v>139</v>
      </c>
      <c r="D72" s="7">
        <v>17</v>
      </c>
      <c r="E72" s="15">
        <v>100</v>
      </c>
    </row>
    <row r="73" spans="1:5" s="1" customFormat="1" ht="31.5" x14ac:dyDescent="0.25">
      <c r="A73" s="21" t="s">
        <v>25</v>
      </c>
      <c r="B73" s="22" t="s">
        <v>140</v>
      </c>
      <c r="C73" s="22" t="s">
        <v>140</v>
      </c>
      <c r="D73" s="7">
        <v>6</v>
      </c>
      <c r="E73" s="15">
        <v>500</v>
      </c>
    </row>
    <row r="74" spans="1:5" s="1" customFormat="1" ht="31.5" x14ac:dyDescent="0.25">
      <c r="A74" s="21" t="s">
        <v>25</v>
      </c>
      <c r="B74" s="22" t="s">
        <v>141</v>
      </c>
      <c r="C74" s="22" t="s">
        <v>141</v>
      </c>
      <c r="D74" s="7">
        <v>24</v>
      </c>
      <c r="E74" s="15">
        <v>20</v>
      </c>
    </row>
    <row r="75" spans="1:5" s="1" customFormat="1" ht="31.5" x14ac:dyDescent="0.25">
      <c r="A75" s="21" t="s">
        <v>25</v>
      </c>
      <c r="B75" s="4" t="s">
        <v>142</v>
      </c>
      <c r="C75" s="4" t="s">
        <v>142</v>
      </c>
      <c r="D75" s="7">
        <v>597</v>
      </c>
      <c r="E75" s="15">
        <v>20</v>
      </c>
    </row>
    <row r="76" spans="1:5" s="1" customFormat="1" ht="31.5" x14ac:dyDescent="0.25">
      <c r="A76" s="21" t="s">
        <v>25</v>
      </c>
      <c r="B76" s="4" t="s">
        <v>143</v>
      </c>
      <c r="C76" s="4" t="s">
        <v>143</v>
      </c>
      <c r="D76" s="7">
        <v>717</v>
      </c>
      <c r="E76" s="15">
        <v>10</v>
      </c>
    </row>
    <row r="77" spans="1:5" s="1" customFormat="1" ht="47.25" x14ac:dyDescent="0.25">
      <c r="A77" s="21" t="s">
        <v>144</v>
      </c>
      <c r="B77" s="22" t="s">
        <v>145</v>
      </c>
      <c r="C77" s="22" t="s">
        <v>145</v>
      </c>
      <c r="D77" s="7">
        <v>22</v>
      </c>
      <c r="E77" s="15">
        <v>1</v>
      </c>
    </row>
    <row r="78" spans="1:5" s="1" customFormat="1" ht="31.5" x14ac:dyDescent="0.25">
      <c r="A78" s="21" t="s">
        <v>144</v>
      </c>
      <c r="B78" s="22" t="s">
        <v>146</v>
      </c>
      <c r="C78" s="22" t="s">
        <v>146</v>
      </c>
      <c r="D78" s="7">
        <v>2</v>
      </c>
      <c r="E78" s="15">
        <v>10</v>
      </c>
    </row>
    <row r="79" spans="1:5" s="1" customFormat="1" ht="47.25" x14ac:dyDescent="0.25">
      <c r="A79" s="21" t="s">
        <v>144</v>
      </c>
      <c r="B79" s="22" t="s">
        <v>147</v>
      </c>
      <c r="C79" s="22" t="s">
        <v>147</v>
      </c>
      <c r="D79" s="7">
        <v>22</v>
      </c>
      <c r="E79" s="15">
        <v>0</v>
      </c>
    </row>
    <row r="80" spans="1:5" s="1" customFormat="1" ht="31.5" x14ac:dyDescent="0.25">
      <c r="A80" s="21" t="s">
        <v>144</v>
      </c>
      <c r="B80" s="22" t="s">
        <v>148</v>
      </c>
      <c r="C80" s="22" t="s">
        <v>148</v>
      </c>
      <c r="D80" s="7">
        <v>2</v>
      </c>
      <c r="E80" s="15">
        <v>104</v>
      </c>
    </row>
    <row r="81" spans="1:5" s="1" customFormat="1" ht="31.5" x14ac:dyDescent="0.25">
      <c r="A81" s="21" t="s">
        <v>144</v>
      </c>
      <c r="B81" s="22" t="s">
        <v>149</v>
      </c>
      <c r="C81" s="22" t="s">
        <v>149</v>
      </c>
      <c r="D81" s="7">
        <v>64</v>
      </c>
      <c r="E81" s="15">
        <v>12</v>
      </c>
    </row>
    <row r="82" spans="1:5" s="1" customFormat="1" ht="31.5" x14ac:dyDescent="0.25">
      <c r="A82" s="21" t="s">
        <v>144</v>
      </c>
      <c r="B82" s="22" t="s">
        <v>150</v>
      </c>
      <c r="C82" s="22" t="s">
        <v>150</v>
      </c>
      <c r="D82" s="7">
        <v>84</v>
      </c>
      <c r="E82" s="15">
        <v>17</v>
      </c>
    </row>
    <row r="83" spans="1:5" s="1" customFormat="1" ht="47.25" x14ac:dyDescent="0.25">
      <c r="A83" s="21" t="s">
        <v>144</v>
      </c>
      <c r="B83" s="22" t="s">
        <v>151</v>
      </c>
      <c r="C83" s="22" t="s">
        <v>151</v>
      </c>
      <c r="D83" s="7">
        <v>13</v>
      </c>
      <c r="E83" s="15">
        <v>5</v>
      </c>
    </row>
    <row r="84" spans="1:5" s="1" customFormat="1" ht="31.5" x14ac:dyDescent="0.25">
      <c r="A84" s="21" t="s">
        <v>144</v>
      </c>
      <c r="B84" s="22" t="s">
        <v>152</v>
      </c>
      <c r="C84" s="22" t="s">
        <v>152</v>
      </c>
      <c r="D84" s="7">
        <v>14</v>
      </c>
      <c r="E84" s="15">
        <v>5</v>
      </c>
    </row>
    <row r="85" spans="1:5" s="1" customFormat="1" ht="15.75" x14ac:dyDescent="0.25">
      <c r="A85" s="21" t="s">
        <v>144</v>
      </c>
      <c r="B85" s="22" t="s">
        <v>153</v>
      </c>
      <c r="C85" s="22" t="s">
        <v>153</v>
      </c>
      <c r="D85" s="7">
        <v>56</v>
      </c>
      <c r="E85" s="15">
        <v>3</v>
      </c>
    </row>
    <row r="86" spans="1:5" s="1" customFormat="1" ht="31.5" x14ac:dyDescent="0.25">
      <c r="A86" s="21" t="s">
        <v>34</v>
      </c>
      <c r="B86" s="22" t="s">
        <v>154</v>
      </c>
      <c r="C86" s="22" t="s">
        <v>154</v>
      </c>
      <c r="D86" s="7">
        <v>385</v>
      </c>
      <c r="E86" s="15">
        <v>18</v>
      </c>
    </row>
    <row r="87" spans="1:5" s="1" customFormat="1" ht="31.5" x14ac:dyDescent="0.25">
      <c r="A87" s="21" t="s">
        <v>34</v>
      </c>
      <c r="B87" s="22" t="s">
        <v>86</v>
      </c>
      <c r="C87" s="22" t="s">
        <v>86</v>
      </c>
      <c r="D87" s="7">
        <v>50</v>
      </c>
      <c r="E87" s="15">
        <v>10</v>
      </c>
    </row>
    <row r="88" spans="1:5" s="1" customFormat="1" ht="31.5" x14ac:dyDescent="0.25">
      <c r="A88" s="21" t="s">
        <v>34</v>
      </c>
      <c r="B88" s="22" t="s">
        <v>155</v>
      </c>
      <c r="C88" s="22" t="s">
        <v>155</v>
      </c>
      <c r="D88" s="7">
        <v>50</v>
      </c>
      <c r="E88" s="15">
        <v>10</v>
      </c>
    </row>
    <row r="89" spans="1:5" s="1" customFormat="1" ht="31.5" x14ac:dyDescent="0.25">
      <c r="A89" s="21" t="s">
        <v>34</v>
      </c>
      <c r="B89" s="22" t="s">
        <v>156</v>
      </c>
      <c r="C89" s="22" t="s">
        <v>156</v>
      </c>
      <c r="D89" s="7">
        <v>4</v>
      </c>
      <c r="E89" s="15">
        <v>0</v>
      </c>
    </row>
    <row r="90" spans="1:5" s="1" customFormat="1" ht="15.75" x14ac:dyDescent="0.25">
      <c r="A90" s="21" t="s">
        <v>45</v>
      </c>
      <c r="B90" s="22" t="s">
        <v>157</v>
      </c>
      <c r="C90" s="22" t="s">
        <v>157</v>
      </c>
      <c r="D90" s="7">
        <v>627</v>
      </c>
      <c r="E90" s="15">
        <v>0</v>
      </c>
    </row>
    <row r="91" spans="1:5" s="1" customFormat="1" ht="15.75" x14ac:dyDescent="0.25">
      <c r="A91" s="21" t="s">
        <v>45</v>
      </c>
      <c r="B91" s="22" t="s">
        <v>158</v>
      </c>
      <c r="C91" s="22" t="s">
        <v>158</v>
      </c>
      <c r="D91" s="7">
        <v>880</v>
      </c>
      <c r="E91" s="15">
        <v>0</v>
      </c>
    </row>
    <row r="92" spans="1:5" s="1" customFormat="1" ht="15.75" x14ac:dyDescent="0.25">
      <c r="A92" s="21" t="s">
        <v>45</v>
      </c>
      <c r="B92" s="22" t="s">
        <v>159</v>
      </c>
      <c r="C92" s="22" t="s">
        <v>159</v>
      </c>
      <c r="D92" s="7">
        <v>759</v>
      </c>
      <c r="E92" s="15">
        <v>0</v>
      </c>
    </row>
    <row r="93" spans="1:5" s="1" customFormat="1" ht="31.5" x14ac:dyDescent="0.25">
      <c r="A93" s="21" t="s">
        <v>45</v>
      </c>
      <c r="B93" s="22" t="s">
        <v>160</v>
      </c>
      <c r="C93" s="22" t="s">
        <v>160</v>
      </c>
      <c r="D93" s="7">
        <v>748</v>
      </c>
      <c r="E93" s="15">
        <v>0</v>
      </c>
    </row>
    <row r="94" spans="1:5" s="1" customFormat="1" ht="31.5" x14ac:dyDescent="0.25">
      <c r="A94" s="21" t="s">
        <v>45</v>
      </c>
      <c r="B94" s="22" t="s">
        <v>87</v>
      </c>
      <c r="C94" s="22" t="s">
        <v>87</v>
      </c>
      <c r="D94" s="7">
        <v>1608</v>
      </c>
      <c r="E94" s="15">
        <v>0</v>
      </c>
    </row>
    <row r="95" spans="1:5" s="1" customFormat="1" ht="31.5" x14ac:dyDescent="0.25">
      <c r="A95" s="21" t="s">
        <v>45</v>
      </c>
      <c r="B95" s="22" t="s">
        <v>161</v>
      </c>
      <c r="C95" s="22" t="s">
        <v>161</v>
      </c>
      <c r="D95" s="7">
        <v>2860</v>
      </c>
      <c r="E95" s="15">
        <v>0</v>
      </c>
    </row>
    <row r="96" spans="1:5" s="1" customFormat="1" ht="31.5" x14ac:dyDescent="0.25">
      <c r="A96" s="21" t="s">
        <v>45</v>
      </c>
      <c r="B96" s="22" t="s">
        <v>162</v>
      </c>
      <c r="C96" s="22" t="s">
        <v>162</v>
      </c>
      <c r="D96" s="7">
        <v>1100</v>
      </c>
      <c r="E96" s="15">
        <v>0</v>
      </c>
    </row>
    <row r="97" spans="1:5" s="1" customFormat="1" ht="31.5" x14ac:dyDescent="0.25">
      <c r="A97" s="21" t="s">
        <v>45</v>
      </c>
      <c r="B97" s="22" t="s">
        <v>163</v>
      </c>
      <c r="C97" s="22" t="s">
        <v>163</v>
      </c>
      <c r="D97" s="7">
        <v>1045</v>
      </c>
      <c r="E97" s="15">
        <v>0</v>
      </c>
    </row>
    <row r="98" spans="1:5" s="1" customFormat="1" ht="31.5" x14ac:dyDescent="0.25">
      <c r="A98" s="21" t="s">
        <v>45</v>
      </c>
      <c r="B98" s="22" t="s">
        <v>88</v>
      </c>
      <c r="C98" s="22" t="s">
        <v>88</v>
      </c>
      <c r="D98" s="7">
        <v>1210</v>
      </c>
      <c r="E98" s="15">
        <v>0</v>
      </c>
    </row>
    <row r="99" spans="1:5" s="1" customFormat="1" ht="31.5" x14ac:dyDescent="0.25">
      <c r="A99" s="21" t="s">
        <v>45</v>
      </c>
      <c r="B99" s="22" t="s">
        <v>89</v>
      </c>
      <c r="C99" s="22" t="s">
        <v>89</v>
      </c>
      <c r="D99" s="7">
        <v>1210</v>
      </c>
      <c r="E99" s="15">
        <v>0</v>
      </c>
    </row>
    <row r="100" spans="1:5" s="1" customFormat="1" ht="15.75" x14ac:dyDescent="0.25">
      <c r="A100" s="21" t="s">
        <v>45</v>
      </c>
      <c r="B100" s="23" t="s">
        <v>164</v>
      </c>
      <c r="C100" s="23" t="s">
        <v>164</v>
      </c>
      <c r="D100" s="7">
        <v>540</v>
      </c>
      <c r="E100" s="15"/>
    </row>
    <row r="101" spans="1:5" s="1" customFormat="1" ht="15.75" x14ac:dyDescent="0.25">
      <c r="A101" s="21" t="s">
        <v>45</v>
      </c>
      <c r="B101" s="23" t="s">
        <v>165</v>
      </c>
      <c r="C101" s="23" t="s">
        <v>165</v>
      </c>
      <c r="D101" s="7">
        <v>1353</v>
      </c>
      <c r="E101" s="15">
        <v>0</v>
      </c>
    </row>
    <row r="102" spans="1:5" s="1" customFormat="1" ht="15.75" x14ac:dyDescent="0.25">
      <c r="A102" s="21" t="s">
        <v>45</v>
      </c>
      <c r="B102" s="23" t="s">
        <v>166</v>
      </c>
      <c r="C102" s="23" t="s">
        <v>166</v>
      </c>
      <c r="D102" s="7">
        <v>50</v>
      </c>
      <c r="E102" s="15">
        <v>0</v>
      </c>
    </row>
    <row r="103" spans="1:5" s="1" customFormat="1" ht="15.75" x14ac:dyDescent="0.25">
      <c r="A103" s="21" t="s">
        <v>45</v>
      </c>
      <c r="B103" s="23" t="s">
        <v>167</v>
      </c>
      <c r="C103" s="23" t="s">
        <v>167</v>
      </c>
      <c r="D103" s="7">
        <v>2805</v>
      </c>
      <c r="E103" s="15">
        <v>0</v>
      </c>
    </row>
    <row r="104" spans="1:5" s="1" customFormat="1" ht="31.5" x14ac:dyDescent="0.25">
      <c r="A104" s="3" t="s">
        <v>177</v>
      </c>
      <c r="B104" s="25" t="s">
        <v>90</v>
      </c>
      <c r="C104" s="25" t="s">
        <v>90</v>
      </c>
      <c r="D104" s="7">
        <v>374</v>
      </c>
      <c r="E104" s="15">
        <v>1</v>
      </c>
    </row>
    <row r="105" spans="1:5" s="1" customFormat="1" ht="47.25" x14ac:dyDescent="0.25">
      <c r="A105" s="3" t="s">
        <v>177</v>
      </c>
      <c r="B105" s="25" t="s">
        <v>91</v>
      </c>
      <c r="C105" s="25" t="s">
        <v>91</v>
      </c>
      <c r="D105" s="7">
        <v>374</v>
      </c>
      <c r="E105" s="15">
        <v>1</v>
      </c>
    </row>
    <row r="106" spans="1:5" s="1" customFormat="1" ht="47.25" x14ac:dyDescent="0.25">
      <c r="A106" s="3" t="s">
        <v>177</v>
      </c>
      <c r="B106" s="25" t="s">
        <v>92</v>
      </c>
      <c r="C106" s="25" t="s">
        <v>92</v>
      </c>
      <c r="D106" s="7">
        <v>374</v>
      </c>
      <c r="E106" s="15">
        <v>1</v>
      </c>
    </row>
    <row r="107" spans="1:5" s="1" customFormat="1" ht="31.5" x14ac:dyDescent="0.25">
      <c r="A107" s="3" t="s">
        <v>177</v>
      </c>
      <c r="B107" s="25" t="s">
        <v>93</v>
      </c>
      <c r="C107" s="25" t="s">
        <v>93</v>
      </c>
      <c r="D107" s="7">
        <v>374</v>
      </c>
      <c r="E107" s="15">
        <v>1</v>
      </c>
    </row>
    <row r="108" spans="1:5" s="1" customFormat="1" ht="31.5" x14ac:dyDescent="0.25">
      <c r="A108" s="3" t="s">
        <v>177</v>
      </c>
      <c r="B108" s="25" t="s">
        <v>94</v>
      </c>
      <c r="C108" s="25" t="s">
        <v>94</v>
      </c>
      <c r="D108" s="7">
        <v>374</v>
      </c>
      <c r="E108" s="15">
        <v>1</v>
      </c>
    </row>
    <row r="109" spans="1:5" s="1" customFormat="1" ht="78.75" x14ac:dyDescent="0.25">
      <c r="A109" s="3" t="s">
        <v>177</v>
      </c>
      <c r="B109" s="25" t="s">
        <v>168</v>
      </c>
      <c r="C109" s="25" t="s">
        <v>168</v>
      </c>
      <c r="D109" s="7">
        <v>818</v>
      </c>
      <c r="E109" s="15">
        <v>0</v>
      </c>
    </row>
    <row r="110" spans="1:5" s="1" customFormat="1" ht="78.75" x14ac:dyDescent="0.25">
      <c r="A110" s="3" t="s">
        <v>177</v>
      </c>
      <c r="B110" s="25" t="s">
        <v>95</v>
      </c>
      <c r="C110" s="25" t="s">
        <v>95</v>
      </c>
      <c r="D110" s="7">
        <v>990</v>
      </c>
      <c r="E110" s="15">
        <v>0</v>
      </c>
    </row>
    <row r="111" spans="1:5" s="1" customFormat="1" ht="78.75" x14ac:dyDescent="0.25">
      <c r="A111" s="3" t="s">
        <v>177</v>
      </c>
      <c r="B111" s="25" t="s">
        <v>96</v>
      </c>
      <c r="C111" s="25" t="s">
        <v>96</v>
      </c>
      <c r="D111" s="7">
        <v>2750</v>
      </c>
      <c r="E111" s="15">
        <v>0</v>
      </c>
    </row>
    <row r="112" spans="1:5" s="1" customFormat="1" ht="15.75" x14ac:dyDescent="0.25">
      <c r="A112" s="3" t="s">
        <v>177</v>
      </c>
      <c r="B112" s="23" t="s">
        <v>97</v>
      </c>
      <c r="C112" s="23" t="s">
        <v>97</v>
      </c>
      <c r="D112" s="7">
        <v>7000</v>
      </c>
      <c r="E112" s="15">
        <v>1</v>
      </c>
    </row>
    <row r="113" spans="1:5" s="1" customFormat="1" ht="15.75" x14ac:dyDescent="0.25">
      <c r="A113" s="3" t="s">
        <v>177</v>
      </c>
      <c r="B113" s="23" t="s">
        <v>169</v>
      </c>
      <c r="C113" s="23" t="s">
        <v>169</v>
      </c>
      <c r="D113" s="7">
        <v>507</v>
      </c>
      <c r="E113" s="15">
        <v>0</v>
      </c>
    </row>
    <row r="114" spans="1:5" s="1" customFormat="1" ht="15.75" x14ac:dyDescent="0.25">
      <c r="A114" s="3" t="s">
        <v>177</v>
      </c>
      <c r="B114" s="23" t="s">
        <v>98</v>
      </c>
      <c r="C114" s="23" t="s">
        <v>98</v>
      </c>
      <c r="D114" s="7">
        <v>1091</v>
      </c>
      <c r="E114" s="15">
        <v>0</v>
      </c>
    </row>
    <row r="115" spans="1:5" s="1" customFormat="1" ht="47.25" x14ac:dyDescent="0.25">
      <c r="A115" s="3" t="s">
        <v>177</v>
      </c>
      <c r="B115" s="24" t="s">
        <v>99</v>
      </c>
      <c r="C115" s="24" t="s">
        <v>99</v>
      </c>
      <c r="D115" s="7">
        <v>1700</v>
      </c>
      <c r="E115" s="15">
        <v>0</v>
      </c>
    </row>
    <row r="116" spans="1:5" s="1" customFormat="1" ht="47.25" x14ac:dyDescent="0.25">
      <c r="A116" s="3" t="s">
        <v>177</v>
      </c>
      <c r="B116" s="24" t="s">
        <v>100</v>
      </c>
      <c r="C116" s="24" t="s">
        <v>100</v>
      </c>
      <c r="D116" s="7">
        <v>1700</v>
      </c>
      <c r="E116" s="15">
        <v>0</v>
      </c>
    </row>
    <row r="117" spans="1:5" s="1" customFormat="1" ht="47.25" x14ac:dyDescent="0.25">
      <c r="A117" s="3" t="s">
        <v>177</v>
      </c>
      <c r="B117" s="24" t="s">
        <v>101</v>
      </c>
      <c r="C117" s="24" t="s">
        <v>101</v>
      </c>
      <c r="D117" s="7">
        <v>1700</v>
      </c>
      <c r="E117" s="15">
        <v>0</v>
      </c>
    </row>
    <row r="118" spans="1:5" s="1" customFormat="1" ht="47.25" x14ac:dyDescent="0.25">
      <c r="A118" s="3" t="s">
        <v>177</v>
      </c>
      <c r="B118" s="24" t="s">
        <v>170</v>
      </c>
      <c r="C118" s="24" t="s">
        <v>170</v>
      </c>
      <c r="D118" s="7">
        <v>1700</v>
      </c>
      <c r="E118" s="15">
        <v>0</v>
      </c>
    </row>
    <row r="119" spans="1:5" s="1" customFormat="1" ht="47.25" x14ac:dyDescent="0.25">
      <c r="A119" s="3" t="s">
        <v>177</v>
      </c>
      <c r="B119" s="24" t="s">
        <v>102</v>
      </c>
      <c r="C119" s="24" t="s">
        <v>102</v>
      </c>
      <c r="D119" s="7">
        <v>1700</v>
      </c>
      <c r="E119" s="15">
        <v>0</v>
      </c>
    </row>
    <row r="120" spans="1:5" s="1" customFormat="1" ht="47.25" x14ac:dyDescent="0.25">
      <c r="A120" s="3" t="s">
        <v>177</v>
      </c>
      <c r="B120" s="24" t="s">
        <v>171</v>
      </c>
      <c r="C120" s="24" t="s">
        <v>171</v>
      </c>
      <c r="D120" s="7">
        <v>1782</v>
      </c>
      <c r="E120" s="15">
        <v>0</v>
      </c>
    </row>
    <row r="121" spans="1:5" s="1" customFormat="1" ht="31.5" x14ac:dyDescent="0.25">
      <c r="A121" s="3" t="s">
        <v>177</v>
      </c>
      <c r="B121" s="24" t="s">
        <v>103</v>
      </c>
      <c r="C121" s="24" t="s">
        <v>103</v>
      </c>
      <c r="D121" s="7">
        <v>5390</v>
      </c>
      <c r="E121" s="15">
        <v>0</v>
      </c>
    </row>
    <row r="122" spans="1:5" s="1" customFormat="1" ht="63" x14ac:dyDescent="0.25">
      <c r="A122" s="3" t="s">
        <v>177</v>
      </c>
      <c r="B122" s="24" t="s">
        <v>104</v>
      </c>
      <c r="C122" s="24" t="s">
        <v>104</v>
      </c>
      <c r="D122" s="7">
        <v>460</v>
      </c>
      <c r="E122" s="15">
        <v>0</v>
      </c>
    </row>
    <row r="123" spans="1:5" s="1" customFormat="1" ht="47.25" x14ac:dyDescent="0.25">
      <c r="A123" s="3" t="s">
        <v>177</v>
      </c>
      <c r="B123" s="24" t="s">
        <v>172</v>
      </c>
      <c r="C123" s="24" t="s">
        <v>172</v>
      </c>
      <c r="D123" s="7">
        <v>460</v>
      </c>
      <c r="E123" s="15">
        <v>0</v>
      </c>
    </row>
    <row r="124" spans="1:5" s="1" customFormat="1" ht="63" x14ac:dyDescent="0.25">
      <c r="A124" s="3" t="s">
        <v>177</v>
      </c>
      <c r="B124" s="24" t="s">
        <v>105</v>
      </c>
      <c r="C124" s="24" t="s">
        <v>105</v>
      </c>
      <c r="D124" s="7">
        <v>460</v>
      </c>
      <c r="E124" s="15">
        <v>0</v>
      </c>
    </row>
    <row r="125" spans="1:5" s="1" customFormat="1" ht="47.25" x14ac:dyDescent="0.25">
      <c r="A125" s="3" t="s">
        <v>179</v>
      </c>
      <c r="B125" s="24" t="s">
        <v>106</v>
      </c>
      <c r="C125" s="24" t="s">
        <v>106</v>
      </c>
      <c r="D125" s="7">
        <v>460</v>
      </c>
      <c r="E125" s="15">
        <v>0</v>
      </c>
    </row>
    <row r="126" spans="1:5" s="1" customFormat="1" ht="63" x14ac:dyDescent="0.25">
      <c r="A126" s="3" t="s">
        <v>177</v>
      </c>
      <c r="B126" s="24" t="s">
        <v>107</v>
      </c>
      <c r="C126" s="24" t="s">
        <v>107</v>
      </c>
      <c r="D126" s="7">
        <v>460</v>
      </c>
      <c r="E126" s="15">
        <v>0</v>
      </c>
    </row>
    <row r="127" spans="1:5" s="1" customFormat="1" ht="15.75" x14ac:dyDescent="0.25">
      <c r="A127" s="3" t="s">
        <v>177</v>
      </c>
      <c r="B127" s="24" t="s">
        <v>108</v>
      </c>
      <c r="C127" s="24" t="s">
        <v>108</v>
      </c>
      <c r="D127" s="7">
        <v>460</v>
      </c>
      <c r="E127" s="15"/>
    </row>
    <row r="128" spans="1:5" s="1" customFormat="1" ht="15.75" x14ac:dyDescent="0.25">
      <c r="A128" s="3" t="s">
        <v>177</v>
      </c>
      <c r="B128" s="24" t="s">
        <v>109</v>
      </c>
      <c r="C128" s="24" t="s">
        <v>109</v>
      </c>
      <c r="D128" s="7">
        <v>460</v>
      </c>
      <c r="E128" s="15"/>
    </row>
    <row r="129" spans="1:5" s="1" customFormat="1" ht="15.75" x14ac:dyDescent="0.25">
      <c r="A129" s="3" t="s">
        <v>177</v>
      </c>
      <c r="B129" s="26" t="s">
        <v>173</v>
      </c>
      <c r="C129" s="26" t="s">
        <v>173</v>
      </c>
      <c r="D129" s="7">
        <v>460</v>
      </c>
      <c r="E129" s="15"/>
    </row>
    <row r="130" spans="1:5" s="1" customFormat="1" ht="15.75" x14ac:dyDescent="0.25">
      <c r="A130" s="3" t="s">
        <v>177</v>
      </c>
      <c r="B130" s="26" t="s">
        <v>174</v>
      </c>
      <c r="C130" s="26" t="s">
        <v>174</v>
      </c>
      <c r="D130" s="7">
        <v>460</v>
      </c>
      <c r="E130" s="15"/>
    </row>
    <row r="131" spans="1:5" s="1" customFormat="1" ht="15.75" x14ac:dyDescent="0.25">
      <c r="A131" s="3" t="s">
        <v>177</v>
      </c>
      <c r="B131" s="26" t="s">
        <v>175</v>
      </c>
      <c r="C131" s="26" t="s">
        <v>175</v>
      </c>
      <c r="D131" s="7">
        <v>460</v>
      </c>
      <c r="E131" s="15"/>
    </row>
    <row r="132" spans="1:5" s="1" customFormat="1" ht="15.75" x14ac:dyDescent="0.25">
      <c r="A132" s="3" t="s">
        <v>177</v>
      </c>
      <c r="B132" s="26" t="s">
        <v>110</v>
      </c>
      <c r="C132" s="26" t="s">
        <v>110</v>
      </c>
      <c r="D132" s="7">
        <v>460</v>
      </c>
      <c r="E132" s="15"/>
    </row>
    <row r="133" spans="1:5" s="1" customFormat="1" ht="15.75" x14ac:dyDescent="0.25">
      <c r="A133" s="3" t="s">
        <v>177</v>
      </c>
      <c r="B133" s="26" t="s">
        <v>111</v>
      </c>
      <c r="C133" s="26" t="s">
        <v>111</v>
      </c>
      <c r="D133" s="7">
        <v>460</v>
      </c>
      <c r="E133" s="15"/>
    </row>
    <row r="134" spans="1:5" s="1" customFormat="1" ht="15.75" x14ac:dyDescent="0.25">
      <c r="A134" s="3" t="s">
        <v>177</v>
      </c>
      <c r="B134" s="26" t="s">
        <v>112</v>
      </c>
      <c r="C134" s="26" t="s">
        <v>112</v>
      </c>
      <c r="D134" s="7">
        <v>460</v>
      </c>
      <c r="E134" s="15"/>
    </row>
    <row r="135" spans="1:5" s="1" customFormat="1" ht="15.75" x14ac:dyDescent="0.25">
      <c r="A135" s="3" t="s">
        <v>177</v>
      </c>
      <c r="B135" s="26" t="s">
        <v>176</v>
      </c>
      <c r="C135" s="26" t="s">
        <v>176</v>
      </c>
      <c r="D135" s="7">
        <v>460</v>
      </c>
      <c r="E135" s="15"/>
    </row>
    <row r="136" spans="1:5" s="1" customFormat="1" ht="31.5" x14ac:dyDescent="0.25">
      <c r="A136" s="21" t="s">
        <v>55</v>
      </c>
      <c r="B136" s="24" t="s">
        <v>113</v>
      </c>
      <c r="C136" s="24" t="s">
        <v>113</v>
      </c>
      <c r="D136" s="7">
        <v>3850</v>
      </c>
      <c r="E136" s="15">
        <v>3</v>
      </c>
    </row>
    <row r="137" spans="1:5" s="1" customFormat="1" ht="31.5" x14ac:dyDescent="0.25">
      <c r="A137" s="21" t="s">
        <v>55</v>
      </c>
      <c r="B137" s="24" t="s">
        <v>114</v>
      </c>
      <c r="C137" s="24" t="s">
        <v>114</v>
      </c>
      <c r="D137" s="7">
        <v>7000</v>
      </c>
      <c r="E137" s="15">
        <v>3</v>
      </c>
    </row>
    <row r="138" spans="1:5" s="1" customFormat="1" ht="31.5" x14ac:dyDescent="0.25">
      <c r="A138" s="27"/>
      <c r="B138" s="13"/>
      <c r="C138" s="12" t="s">
        <v>80</v>
      </c>
      <c r="D138" s="16">
        <f>SUBTOTAL(9,D5:D137)</f>
        <v>128830</v>
      </c>
      <c r="E138" s="17">
        <f t="shared" ref="E138" si="1">E4-SUMPRODUCT($D5:$D137,E5:E137)</f>
        <v>0</v>
      </c>
    </row>
  </sheetData>
  <sheetProtection deleteColumns="0" autoFilter="0"/>
  <autoFilter ref="A4:E137" xr:uid="{00000000-0009-0000-0000-000000000000}"/>
  <mergeCells count="3">
    <mergeCell ref="B2:B3"/>
    <mergeCell ref="A2:A3"/>
    <mergeCell ref="A1:E1"/>
  </mergeCells>
  <pageMargins left="0.11811023622047245" right="0" top="0.15748031496062992" bottom="0.15748031496062992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Заповнити кількість</vt:lpstr>
      <vt:lpstr>'Заповнити кількість'!Заголовки_для_печати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2021-01-28T10:30:04Z</cp:lastPrinted>
  <dcterms:created xsi:type="dcterms:W3CDTF">2015-06-05T18:19:34Z</dcterms:created>
  <dcterms:modified xsi:type="dcterms:W3CDTF">2021-04-05T06:19:45Z</dcterms:modified>
</cp:coreProperties>
</file>